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 activeTab="1"/>
  </bookViews>
  <sheets>
    <sheet name="DPGF ch._ECS collectifs gaz" sheetId="9" r:id="rId1"/>
    <sheet name="DPGF ch.coll. gaz ECS indiv ele" sheetId="10" r:id="rId2"/>
    <sheet name="DPGF ch.coll. gaz ECS indiv gaz" sheetId="11" r:id="rId3"/>
    <sheet name="DPGF ch._ECS coll réseau chal" sheetId="12" r:id="rId4"/>
    <sheet name="DPGF ch. réseau chal ECS elec" sheetId="13" r:id="rId5"/>
    <sheet name="DPGF ch. réseau chal ECS gaz" sheetId="14" r:id="rId6"/>
    <sheet name="DPGF ch. elec ECS elec" sheetId="15" r:id="rId7"/>
    <sheet name="DPGF ch._ECS indiv gaz" sheetId="16" r:id="rId8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0"/>
  <c r="F13"/>
  <c r="F12"/>
  <c r="F11"/>
  <c r="F14" s="1"/>
  <c r="F10"/>
  <c r="F9"/>
  <c r="F8"/>
  <c r="E3"/>
  <c r="C3"/>
  <c r="F3" s="1"/>
  <c r="F18" l="1"/>
  <c r="F19" s="1"/>
  <c r="F20" s="1"/>
  <c r="F15"/>
  <c r="F16" s="1"/>
</calcChain>
</file>

<file path=xl/sharedStrings.xml><?xml version="1.0" encoding="utf-8"?>
<sst xmlns="http://schemas.openxmlformats.org/spreadsheetml/2006/main" count="249" uniqueCount="40">
  <si>
    <t>TVA (20%)</t>
  </si>
  <si>
    <t>Unité</t>
  </si>
  <si>
    <t>Quantité</t>
  </si>
  <si>
    <t>Station météorologique (1)</t>
  </si>
  <si>
    <t>Logements (2)</t>
  </si>
  <si>
    <t>Chaufferie (3)</t>
  </si>
  <si>
    <t>Services généraux (4)</t>
  </si>
  <si>
    <t>Enquête de terrain</t>
  </si>
  <si>
    <t>Traitement des données et rapport final</t>
  </si>
  <si>
    <t>(1) : température, hygrométrie, insolation</t>
  </si>
  <si>
    <t>(2) : température, hygrométrie, CO2, consommation électrique générale</t>
  </si>
  <si>
    <t>(4) : consommations électriques générale, chaufferie, ventilation</t>
  </si>
  <si>
    <t>Ensemble</t>
  </si>
  <si>
    <t>Ensemble des mesureurs nécessaires</t>
  </si>
  <si>
    <t xml:space="preserve"> Frais divers (déplacement…) (€HT)</t>
  </si>
  <si>
    <t>Coût total</t>
  </si>
  <si>
    <t>COUT TOTAL (HT)</t>
  </si>
  <si>
    <t>COUT TOTAL (TTC)</t>
  </si>
  <si>
    <t>Test étanchéité à l’air</t>
  </si>
  <si>
    <t>Test thermographie infrarouge</t>
  </si>
  <si>
    <t>Mesures radon</t>
  </si>
  <si>
    <t>(2) : température, hygrométrie, CO2, consommation électrique générale, consommation électrique chauffe eau</t>
  </si>
  <si>
    <t>(2) : température, hygrométrie, CO2, consommation électrique générale, consommation gaz logement</t>
  </si>
  <si>
    <t>(4) : consommations électriques générale, sous station, ventilation</t>
  </si>
  <si>
    <t>Sous station (3)</t>
  </si>
  <si>
    <t>(2) : température, hygrométrie, CO2, consommations électriques générale, chauffe eau, chauffage</t>
  </si>
  <si>
    <t>(3) : consommations électriques générale, ventilation</t>
  </si>
  <si>
    <t>Services généraux (3)</t>
  </si>
  <si>
    <t xml:space="preserve">Organisation de l'évaluation,pose, dépose des mesureurs, acquisition des données </t>
  </si>
  <si>
    <t>Prix unitaire 
(€ HT)</t>
  </si>
  <si>
    <t>Prix unitaire
(€ HT)</t>
  </si>
  <si>
    <t>Prix unitaire
 (€ HT)</t>
  </si>
  <si>
    <t>(3) : gaz, chaleur chauffage, chaleur ECS, volume ECS, températures (chaufferie, eau froide, D/R boucle primaire, D/R chaque réseau, D/R distribution ECS)</t>
  </si>
  <si>
    <t>(3) : gaz, chaleur chauffage, températures (chaufferie, D/R boucle primaire, D/R chaque réseau)</t>
  </si>
  <si>
    <t>(3) : chaleur réseau, chaleur chauffage, chaleur ECS, volume ECS, températures (sous station, eau froide, D/R boucle primaire, D/R chaque réseau, D/R distribution ECS)</t>
  </si>
  <si>
    <t>(3) : chaleur réseau, chaleur chauffage, températures (sous station, D/R boucle primaire, D/R chaque réseau)</t>
  </si>
  <si>
    <t>(2) : température, hygrométrie, CO2, consommation électrique générale, consommation gaz logement, chaleur chauffage, chaleur ECS, volume ECS, , températures (eau froide, D/R chauffage, départ ECS)</t>
  </si>
  <si>
    <t>Mesures instantanées ventilation</t>
  </si>
  <si>
    <t>Jours-hommes</t>
  </si>
  <si>
    <t xml:space="preserve">Option - fourniture et pose des compteurs de chaleur 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</si>
</sst>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[$€-40C]_-;\-* #,##0\ [$€-40C]_-;_-* &quot;-&quot;??\ [$€-40C]_-;_-@_-"/>
    <numFmt numFmtId="166" formatCode="_-* #,##0\ &quot;€&quot;_-;\-* #,##0\ &quot;€&quot;_-;_-* &quot;-&quot;??\ &quot;€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44">
    <xf numFmtId="0" fontId="0" fillId="0" borderId="0" xfId="0"/>
    <xf numFmtId="44" fontId="6" fillId="0" borderId="4" xfId="4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4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4" fontId="6" fillId="0" borderId="10" xfId="4" applyFont="1" applyFill="1" applyBorder="1" applyAlignment="1">
      <alignment horizontal="center" vertical="center"/>
    </xf>
    <xf numFmtId="44" fontId="6" fillId="0" borderId="8" xfId="4" applyFont="1" applyFill="1" applyBorder="1" applyAlignment="1">
      <alignment horizontal="center" vertical="center"/>
    </xf>
    <xf numFmtId="44" fontId="6" fillId="0" borderId="7" xfId="4" applyFont="1" applyFill="1" applyBorder="1" applyAlignment="1">
      <alignment horizontal="center" vertical="center"/>
    </xf>
    <xf numFmtId="44" fontId="6" fillId="0" borderId="11" xfId="4" applyFont="1" applyFill="1" applyBorder="1" applyAlignment="1">
      <alignment horizontal="center" vertical="center"/>
    </xf>
    <xf numFmtId="44" fontId="6" fillId="0" borderId="12" xfId="4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4" fontId="4" fillId="0" borderId="3" xfId="4" applyFont="1" applyFill="1" applyBorder="1" applyAlignment="1">
      <alignment horizontal="center" vertical="center"/>
    </xf>
    <xf numFmtId="44" fontId="4" fillId="0" borderId="1" xfId="4" applyFont="1" applyFill="1" applyBorder="1" applyAlignment="1">
      <alignment horizontal="center" vertical="center"/>
    </xf>
    <xf numFmtId="44" fontId="4" fillId="0" borderId="2" xfId="4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164" fontId="0" fillId="3" borderId="4" xfId="0" applyNumberFormat="1" applyFill="1" applyBorder="1" applyAlignment="1">
      <alignment horizontal="left" vertical="center" wrapText="1"/>
    </xf>
    <xf numFmtId="44" fontId="6" fillId="3" borderId="4" xfId="4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4" fontId="6" fillId="4" borderId="4" xfId="4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4" fontId="4" fillId="0" borderId="0" xfId="4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4" fontId="6" fillId="0" borderId="0" xfId="4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14" xfId="0" applyFill="1" applyBorder="1" applyAlignment="1">
      <alignment horizontal="center" vertical="center" wrapText="1"/>
    </xf>
    <xf numFmtId="166" fontId="6" fillId="0" borderId="7" xfId="4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0" fillId="0" borderId="11" xfId="0" applyFont="1" applyBorder="1" applyAlignment="1">
      <alignment horizontal="center" vertical="center" wrapText="1"/>
    </xf>
  </cellXfs>
  <cellStyles count="5">
    <cellStyle name="Milliers" xfId="1" builtinId="3"/>
    <cellStyle name="Monétaire 2" xf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workbookViewId="0">
      <selection activeCell="A18" sqref="A18:F18"/>
    </sheetView>
  </sheetViews>
  <sheetFormatPr baseColWidth="10" defaultRowHeight="15"/>
  <cols>
    <col min="1" max="1" width="61.140625" style="2" customWidth="1"/>
    <col min="2" max="2" width="12.85546875" style="2" customWidth="1"/>
    <col min="3" max="3" width="9.7109375" style="2" bestFit="1" customWidth="1"/>
    <col min="4" max="5" width="16.7109375" style="2" customWidth="1"/>
    <col min="6" max="6" width="17.42578125" style="2" customWidth="1"/>
    <col min="7" max="16384" width="11.42578125" style="2"/>
  </cols>
  <sheetData>
    <row r="1" spans="1:6" ht="15.75" thickBot="1"/>
    <row r="2" spans="1:6" ht="48" thickBot="1">
      <c r="B2" s="11" t="s">
        <v>1</v>
      </c>
      <c r="C2" s="11" t="s">
        <v>2</v>
      </c>
      <c r="D2" s="11" t="s">
        <v>29</v>
      </c>
      <c r="E2" s="11" t="s">
        <v>14</v>
      </c>
      <c r="F2" s="11" t="s">
        <v>15</v>
      </c>
    </row>
    <row r="3" spans="1:6" ht="30">
      <c r="A3" s="12" t="s">
        <v>28</v>
      </c>
      <c r="B3" s="19" t="s">
        <v>38</v>
      </c>
      <c r="C3" s="13"/>
      <c r="D3" s="14"/>
      <c r="E3" s="14"/>
      <c r="F3" s="15"/>
    </row>
    <row r="4" spans="1:6" ht="24.95" customHeight="1">
      <c r="A4" s="4" t="s">
        <v>3</v>
      </c>
      <c r="B4" s="37" t="s">
        <v>13</v>
      </c>
      <c r="C4" s="26"/>
      <c r="D4" s="27"/>
      <c r="E4" s="27"/>
      <c r="F4" s="16"/>
    </row>
    <row r="5" spans="1:6" ht="24.95" customHeight="1">
      <c r="A5" s="4" t="s">
        <v>4</v>
      </c>
      <c r="B5" s="38"/>
      <c r="C5" s="28"/>
      <c r="D5" s="27"/>
      <c r="E5" s="27"/>
      <c r="F5" s="16"/>
    </row>
    <row r="6" spans="1:6" ht="24.95" customHeight="1">
      <c r="A6" s="4" t="s">
        <v>5</v>
      </c>
      <c r="B6" s="38"/>
      <c r="C6" s="28"/>
      <c r="D6" s="27"/>
      <c r="E6" s="27"/>
      <c r="F6" s="16"/>
    </row>
    <row r="7" spans="1:6" ht="24.95" customHeight="1">
      <c r="A7" s="4" t="s">
        <v>6</v>
      </c>
      <c r="B7" s="38"/>
      <c r="C7" s="28"/>
      <c r="D7" s="27"/>
      <c r="E7" s="27"/>
      <c r="F7" s="16"/>
    </row>
    <row r="8" spans="1:6" ht="24.95" customHeight="1">
      <c r="A8" s="4" t="s">
        <v>18</v>
      </c>
      <c r="B8" s="20" t="s">
        <v>12</v>
      </c>
      <c r="C8" s="3"/>
      <c r="D8" s="1"/>
      <c r="E8" s="1"/>
      <c r="F8" s="16"/>
    </row>
    <row r="9" spans="1:6" ht="24.95" customHeight="1">
      <c r="A9" s="4" t="s">
        <v>19</v>
      </c>
      <c r="B9" s="20" t="s">
        <v>12</v>
      </c>
      <c r="C9" s="3"/>
      <c r="D9" s="1"/>
      <c r="E9" s="1"/>
      <c r="F9" s="16"/>
    </row>
    <row r="10" spans="1:6" ht="24.95" customHeight="1">
      <c r="A10" s="4" t="s">
        <v>20</v>
      </c>
      <c r="B10" s="20" t="s">
        <v>12</v>
      </c>
      <c r="C10" s="3"/>
      <c r="D10" s="1"/>
      <c r="E10" s="1"/>
      <c r="F10" s="16"/>
    </row>
    <row r="11" spans="1:6" ht="24.95" customHeight="1">
      <c r="A11" s="4" t="s">
        <v>37</v>
      </c>
      <c r="B11" s="20" t="s">
        <v>12</v>
      </c>
      <c r="C11" s="3"/>
      <c r="D11" s="1"/>
      <c r="E11" s="1"/>
      <c r="F11" s="16"/>
    </row>
    <row r="12" spans="1:6" ht="24.95" customHeight="1">
      <c r="A12" s="4" t="s">
        <v>7</v>
      </c>
      <c r="B12" s="20" t="s">
        <v>12</v>
      </c>
      <c r="C12" s="5"/>
      <c r="D12" s="1"/>
      <c r="E12" s="1"/>
      <c r="F12" s="16"/>
    </row>
    <row r="13" spans="1:6" ht="24.95" customHeight="1" thickBot="1">
      <c r="A13" s="6" t="s">
        <v>8</v>
      </c>
      <c r="B13" s="21" t="s">
        <v>12</v>
      </c>
      <c r="C13" s="7"/>
      <c r="D13" s="17"/>
      <c r="E13" s="17"/>
      <c r="F13" s="18"/>
    </row>
    <row r="14" spans="1:6" ht="30" customHeight="1">
      <c r="C14" s="8"/>
      <c r="D14" s="8"/>
      <c r="E14" s="25" t="s">
        <v>16</v>
      </c>
      <c r="F14" s="22"/>
    </row>
    <row r="15" spans="1:6" s="9" customFormat="1" ht="30" customHeight="1">
      <c r="E15" s="25" t="s">
        <v>0</v>
      </c>
      <c r="F15" s="23"/>
    </row>
    <row r="16" spans="1:6" s="9" customFormat="1" ht="30" customHeight="1" thickBot="1">
      <c r="E16" s="25" t="s">
        <v>17</v>
      </c>
      <c r="F16" s="24"/>
    </row>
    <row r="17" spans="1:6" s="9" customFormat="1" ht="30" customHeight="1">
      <c r="E17" s="25"/>
      <c r="F17" s="32"/>
    </row>
    <row r="18" spans="1:6" s="9" customFormat="1" ht="30" customHeight="1"/>
    <row r="19" spans="1:6" s="9" customFormat="1" ht="30" customHeight="1">
      <c r="A19" s="33"/>
      <c r="B19" s="34"/>
      <c r="C19" s="35"/>
      <c r="D19" s="36"/>
      <c r="E19" s="36"/>
      <c r="F19" s="36"/>
    </row>
    <row r="20" spans="1:6" s="9" customFormat="1">
      <c r="A20" s="9" t="s">
        <v>9</v>
      </c>
    </row>
    <row r="21" spans="1:6" s="9" customFormat="1">
      <c r="A21" s="9" t="s">
        <v>10</v>
      </c>
    </row>
    <row r="22" spans="1:6" s="9" customFormat="1">
      <c r="A22" s="9" t="s">
        <v>32</v>
      </c>
    </row>
    <row r="23" spans="1:6" s="9" customFormat="1">
      <c r="A23" s="9" t="s">
        <v>11</v>
      </c>
    </row>
    <row r="24" spans="1:6" s="9" customFormat="1"/>
    <row r="25" spans="1:6" s="9" customFormat="1"/>
    <row r="26" spans="1:6" s="9" customFormat="1"/>
    <row r="27" spans="1:6" s="9" customFormat="1"/>
    <row r="28" spans="1:6" s="9" customFormat="1"/>
    <row r="29" spans="1:6" s="9" customFormat="1"/>
    <row r="30" spans="1:6" s="9" customFormat="1"/>
    <row r="31" spans="1:6" s="9" customFormat="1"/>
    <row r="32" spans="1:6" s="9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  <row r="46" s="9" customFormat="1"/>
    <row r="47" s="9" customFormat="1"/>
    <row r="48" s="9" customFormat="1"/>
    <row r="49" s="9" customFormat="1"/>
    <row r="50" s="9" customFormat="1"/>
    <row r="51" s="9" customFormat="1"/>
    <row r="52" s="9" customFormat="1"/>
    <row r="53" s="9" customFormat="1"/>
    <row r="54" s="9" customFormat="1"/>
  </sheetData>
  <mergeCells count="1">
    <mergeCell ref="B4:B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&amp;CEVALUATION DES PERFORMANCES ENERGETIQUES DES COPROPRIETES RENOVEES AU NIVEAU BBC RENOVATION DU PROGRAMME VILLE DE DEMAIN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activeCell="E9" sqref="E9"/>
    </sheetView>
  </sheetViews>
  <sheetFormatPr baseColWidth="10" defaultRowHeight="15"/>
  <cols>
    <col min="1" max="1" width="61.140625" style="2" customWidth="1"/>
    <col min="2" max="2" width="12.85546875" style="2" customWidth="1"/>
    <col min="3" max="3" width="9.7109375" style="2" bestFit="1" customWidth="1"/>
    <col min="4" max="5" width="16.7109375" style="2" customWidth="1"/>
    <col min="6" max="6" width="17.42578125" style="2" customWidth="1"/>
    <col min="7" max="16384" width="11.42578125" style="2"/>
  </cols>
  <sheetData>
    <row r="1" spans="1:6" ht="15.75" thickBot="1"/>
    <row r="2" spans="1:6" ht="48" thickBot="1">
      <c r="B2" s="11" t="s">
        <v>1</v>
      </c>
      <c r="C2" s="11" t="s">
        <v>2</v>
      </c>
      <c r="D2" s="11" t="s">
        <v>29</v>
      </c>
      <c r="E2" s="11" t="s">
        <v>14</v>
      </c>
      <c r="F2" s="11" t="s">
        <v>15</v>
      </c>
    </row>
    <row r="3" spans="1:6" ht="30">
      <c r="A3" s="12" t="s">
        <v>28</v>
      </c>
      <c r="B3" s="19" t="s">
        <v>38</v>
      </c>
      <c r="C3" s="13">
        <f>2+2+4+5+2+2-1</f>
        <v>16</v>
      </c>
      <c r="D3" s="14">
        <v>800</v>
      </c>
      <c r="E3" s="14">
        <f>1875+1196+1200-6*200</f>
        <v>3071</v>
      </c>
      <c r="F3" s="15">
        <f>C3*D3+E3</f>
        <v>15871</v>
      </c>
    </row>
    <row r="4" spans="1:6" ht="24.95" customHeight="1">
      <c r="A4" s="4" t="s">
        <v>3</v>
      </c>
      <c r="B4" s="37" t="s">
        <v>13</v>
      </c>
      <c r="C4" s="26"/>
      <c r="D4" s="27"/>
      <c r="E4" s="27"/>
      <c r="F4" s="41">
        <v>233.33333333333334</v>
      </c>
    </row>
    <row r="5" spans="1:6" ht="24.95" customHeight="1">
      <c r="A5" s="4" t="s">
        <v>4</v>
      </c>
      <c r="B5" s="38"/>
      <c r="C5" s="28"/>
      <c r="D5" s="27"/>
      <c r="E5" s="27"/>
      <c r="F5" s="41">
        <v>2553.3333333333335</v>
      </c>
    </row>
    <row r="6" spans="1:6" ht="24.95" customHeight="1">
      <c r="A6" s="4" t="s">
        <v>5</v>
      </c>
      <c r="B6" s="38"/>
      <c r="C6" s="28"/>
      <c r="D6" s="27"/>
      <c r="E6" s="27"/>
      <c r="F6" s="41">
        <v>276.66666666666663</v>
      </c>
    </row>
    <row r="7" spans="1:6" ht="24.95" customHeight="1">
      <c r="A7" s="4" t="s">
        <v>6</v>
      </c>
      <c r="B7" s="38"/>
      <c r="C7" s="40"/>
      <c r="D7" s="27"/>
      <c r="E7" s="27"/>
      <c r="F7" s="41">
        <v>1222.6666666666667</v>
      </c>
    </row>
    <row r="8" spans="1:6" ht="24.95" customHeight="1">
      <c r="A8" s="4" t="s">
        <v>18</v>
      </c>
      <c r="B8" s="20" t="s">
        <v>12</v>
      </c>
      <c r="C8" s="31">
        <v>8</v>
      </c>
      <c r="D8" s="1">
        <v>200</v>
      </c>
      <c r="E8" s="1"/>
      <c r="F8" s="16">
        <f>C8*D8</f>
        <v>1600</v>
      </c>
    </row>
    <row r="9" spans="1:6" ht="24.95" customHeight="1">
      <c r="A9" s="4" t="s">
        <v>19</v>
      </c>
      <c r="B9" s="20" t="s">
        <v>12</v>
      </c>
      <c r="C9" s="31">
        <v>1</v>
      </c>
      <c r="D9" s="1">
        <v>400</v>
      </c>
      <c r="E9" s="1"/>
      <c r="F9" s="16">
        <f t="shared" ref="F9:F13" si="0">C9*D9</f>
        <v>400</v>
      </c>
    </row>
    <row r="10" spans="1:6" ht="24.95" customHeight="1">
      <c r="A10" s="4" t="s">
        <v>20</v>
      </c>
      <c r="B10" s="20" t="s">
        <v>12</v>
      </c>
      <c r="C10" s="31">
        <v>8</v>
      </c>
      <c r="D10" s="1">
        <v>30</v>
      </c>
      <c r="E10" s="1"/>
      <c r="F10" s="16">
        <f t="shared" si="0"/>
        <v>240</v>
      </c>
    </row>
    <row r="11" spans="1:6" ht="24.95" customHeight="1">
      <c r="A11" s="4" t="s">
        <v>37</v>
      </c>
      <c r="B11" s="20" t="s">
        <v>12</v>
      </c>
      <c r="C11" s="31">
        <v>1</v>
      </c>
      <c r="D11" s="1">
        <v>400</v>
      </c>
      <c r="E11" s="1"/>
      <c r="F11" s="16">
        <f t="shared" si="0"/>
        <v>400</v>
      </c>
    </row>
    <row r="12" spans="1:6" ht="24.95" customHeight="1">
      <c r="A12" s="4" t="s">
        <v>7</v>
      </c>
      <c r="B12" s="20" t="s">
        <v>12</v>
      </c>
      <c r="C12" s="31">
        <v>1</v>
      </c>
      <c r="D12" s="1">
        <v>800</v>
      </c>
      <c r="E12" s="1"/>
      <c r="F12" s="16">
        <f t="shared" si="0"/>
        <v>800</v>
      </c>
    </row>
    <row r="13" spans="1:6" ht="24.95" customHeight="1" thickBot="1">
      <c r="A13" s="6" t="s">
        <v>8</v>
      </c>
      <c r="B13" s="21" t="s">
        <v>12</v>
      </c>
      <c r="C13" s="43">
        <v>8</v>
      </c>
      <c r="D13" s="17">
        <v>800</v>
      </c>
      <c r="E13" s="17"/>
      <c r="F13" s="18">
        <f t="shared" si="0"/>
        <v>6400</v>
      </c>
    </row>
    <row r="14" spans="1:6" ht="30" customHeight="1">
      <c r="C14" s="8"/>
      <c r="D14" s="8"/>
      <c r="E14" s="25" t="s">
        <v>16</v>
      </c>
      <c r="F14" s="22">
        <f>SUM(F3:F13)</f>
        <v>29997.000000000004</v>
      </c>
    </row>
    <row r="15" spans="1:6" s="9" customFormat="1" ht="30" customHeight="1">
      <c r="E15" s="25" t="s">
        <v>0</v>
      </c>
      <c r="F15" s="23">
        <f>0.2*F14</f>
        <v>5999.4000000000015</v>
      </c>
    </row>
    <row r="16" spans="1:6" s="9" customFormat="1" ht="30" customHeight="1" thickBot="1">
      <c r="E16" s="25" t="s">
        <v>17</v>
      </c>
      <c r="F16" s="24">
        <f>F15+F14</f>
        <v>35996.400000000009</v>
      </c>
    </row>
    <row r="17" spans="1:8" s="9" customFormat="1" ht="35.25" customHeight="1" thickBot="1">
      <c r="A17" s="6" t="s">
        <v>39</v>
      </c>
      <c r="B17" s="21" t="s">
        <v>12</v>
      </c>
      <c r="C17" s="7">
        <v>4</v>
      </c>
      <c r="D17" s="17">
        <v>1700</v>
      </c>
      <c r="E17" s="17"/>
      <c r="F17" s="18">
        <f>C17*D17</f>
        <v>6800</v>
      </c>
    </row>
    <row r="18" spans="1:8" s="9" customFormat="1" ht="35.25" customHeight="1">
      <c r="A18" s="33"/>
      <c r="B18" s="34"/>
      <c r="C18" s="35"/>
      <c r="D18" s="36"/>
      <c r="E18" s="25" t="s">
        <v>16</v>
      </c>
      <c r="F18" s="22">
        <f>F17+F14</f>
        <v>36797</v>
      </c>
    </row>
    <row r="19" spans="1:8" s="9" customFormat="1" ht="35.25" customHeight="1">
      <c r="A19" s="33"/>
      <c r="B19" s="34"/>
      <c r="C19" s="35"/>
      <c r="D19" s="36"/>
      <c r="E19" s="25" t="s">
        <v>0</v>
      </c>
      <c r="F19" s="23">
        <f>0.2*F18</f>
        <v>7359.4000000000005</v>
      </c>
    </row>
    <row r="20" spans="1:8" s="9" customFormat="1" ht="33" customHeight="1" thickBot="1">
      <c r="A20" s="33"/>
      <c r="B20" s="34"/>
      <c r="C20" s="35"/>
      <c r="D20" s="36"/>
      <c r="E20" s="25" t="s">
        <v>17</v>
      </c>
      <c r="F20" s="24">
        <f>F19+F18</f>
        <v>44156.4</v>
      </c>
      <c r="H20" s="42"/>
    </row>
    <row r="21" spans="1:8" s="9" customFormat="1" ht="30" customHeight="1">
      <c r="A21" s="33"/>
      <c r="D21" s="10"/>
    </row>
    <row r="22" spans="1:8" s="9" customFormat="1">
      <c r="A22" s="9" t="s">
        <v>9</v>
      </c>
    </row>
    <row r="23" spans="1:8" s="9" customFormat="1">
      <c r="A23" s="9" t="s">
        <v>21</v>
      </c>
    </row>
    <row r="24" spans="1:8" s="9" customFormat="1">
      <c r="A24" s="9" t="s">
        <v>33</v>
      </c>
    </row>
    <row r="25" spans="1:8" s="9" customFormat="1">
      <c r="A25" s="9" t="s">
        <v>11</v>
      </c>
    </row>
    <row r="26" spans="1:8" s="9" customFormat="1"/>
    <row r="27" spans="1:8" s="9" customFormat="1"/>
    <row r="28" spans="1:8" s="9" customFormat="1"/>
    <row r="29" spans="1:8" s="9" customFormat="1"/>
    <row r="30" spans="1:8" s="9" customFormat="1"/>
    <row r="31" spans="1:8" s="9" customFormat="1"/>
    <row r="32" spans="1:8" s="9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  <row r="46" s="9" customFormat="1"/>
    <row r="47" s="9" customFormat="1"/>
    <row r="48" s="9" customFormat="1"/>
    <row r="49" spans="1:6" s="9" customFormat="1"/>
    <row r="50" spans="1:6" s="9" customFormat="1"/>
    <row r="51" spans="1:6" s="9" customFormat="1"/>
    <row r="52" spans="1:6" s="9" customFormat="1"/>
    <row r="53" spans="1:6" s="9" customFormat="1"/>
    <row r="54" spans="1:6" s="9" customFormat="1"/>
    <row r="55" spans="1:6">
      <c r="A55" s="9"/>
      <c r="B55" s="9"/>
      <c r="C55" s="9"/>
      <c r="D55" s="9"/>
      <c r="E55" s="9"/>
      <c r="F55" s="9"/>
    </row>
    <row r="56" spans="1:6">
      <c r="A56" s="9"/>
    </row>
  </sheetData>
  <mergeCells count="1">
    <mergeCell ref="B4:B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&amp;CEVALUATION DES PERFORMANCES ENERGETIQUES DES COPROPRIETES RENOVEES AU NIVEAU BBC RENOVATION DU PROGRAMME VILLE DE DEMAIN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>
      <selection activeCell="B3" sqref="B3"/>
    </sheetView>
  </sheetViews>
  <sheetFormatPr baseColWidth="10" defaultRowHeight="15"/>
  <cols>
    <col min="1" max="1" width="61.140625" style="2" customWidth="1"/>
    <col min="2" max="2" width="12.85546875" style="2" customWidth="1"/>
    <col min="3" max="3" width="9.7109375" style="2" bestFit="1" customWidth="1"/>
    <col min="4" max="5" width="16.7109375" style="2" customWidth="1"/>
    <col min="6" max="6" width="17.42578125" style="2" customWidth="1"/>
    <col min="7" max="16384" width="11.42578125" style="2"/>
  </cols>
  <sheetData>
    <row r="1" spans="1:6" ht="15.75" thickBot="1"/>
    <row r="2" spans="1:6" ht="48" thickBot="1">
      <c r="B2" s="11" t="s">
        <v>1</v>
      </c>
      <c r="C2" s="11" t="s">
        <v>2</v>
      </c>
      <c r="D2" s="11" t="s">
        <v>30</v>
      </c>
      <c r="E2" s="11" t="s">
        <v>14</v>
      </c>
      <c r="F2" s="11" t="s">
        <v>15</v>
      </c>
    </row>
    <row r="3" spans="1:6" ht="30">
      <c r="A3" s="12" t="s">
        <v>28</v>
      </c>
      <c r="B3" s="19" t="s">
        <v>38</v>
      </c>
      <c r="C3" s="13"/>
      <c r="D3" s="14"/>
      <c r="E3" s="14"/>
      <c r="F3" s="15"/>
    </row>
    <row r="4" spans="1:6" ht="24.95" customHeight="1">
      <c r="A4" s="4" t="s">
        <v>3</v>
      </c>
      <c r="B4" s="37" t="s">
        <v>13</v>
      </c>
      <c r="C4" s="26"/>
      <c r="D4" s="27"/>
      <c r="E4" s="27"/>
      <c r="F4" s="16"/>
    </row>
    <row r="5" spans="1:6" ht="24.95" customHeight="1">
      <c r="A5" s="4" t="s">
        <v>4</v>
      </c>
      <c r="B5" s="38"/>
      <c r="C5" s="28"/>
      <c r="D5" s="27"/>
      <c r="E5" s="27"/>
      <c r="F5" s="16"/>
    </row>
    <row r="6" spans="1:6" ht="24.95" customHeight="1">
      <c r="A6" s="4" t="s">
        <v>5</v>
      </c>
      <c r="B6" s="38"/>
      <c r="C6" s="28"/>
      <c r="D6" s="27"/>
      <c r="E6" s="27"/>
      <c r="F6" s="16"/>
    </row>
    <row r="7" spans="1:6" ht="24.95" customHeight="1">
      <c r="A7" s="4" t="s">
        <v>6</v>
      </c>
      <c r="B7" s="38"/>
      <c r="C7" s="28"/>
      <c r="D7" s="27"/>
      <c r="E7" s="27"/>
      <c r="F7" s="16"/>
    </row>
    <row r="8" spans="1:6" ht="24.95" customHeight="1">
      <c r="A8" s="4" t="s">
        <v>18</v>
      </c>
      <c r="B8" s="20" t="s">
        <v>12</v>
      </c>
      <c r="C8" s="3"/>
      <c r="D8" s="1"/>
      <c r="E8" s="1"/>
      <c r="F8" s="16"/>
    </row>
    <row r="9" spans="1:6" ht="24.95" customHeight="1">
      <c r="A9" s="4" t="s">
        <v>19</v>
      </c>
      <c r="B9" s="20" t="s">
        <v>12</v>
      </c>
      <c r="C9" s="3"/>
      <c r="D9" s="1"/>
      <c r="E9" s="1"/>
      <c r="F9" s="16"/>
    </row>
    <row r="10" spans="1:6" ht="24.95" customHeight="1">
      <c r="A10" s="4" t="s">
        <v>20</v>
      </c>
      <c r="B10" s="20" t="s">
        <v>12</v>
      </c>
      <c r="C10" s="3"/>
      <c r="D10" s="1"/>
      <c r="E10" s="1"/>
      <c r="F10" s="16"/>
    </row>
    <row r="11" spans="1:6" ht="24.95" customHeight="1">
      <c r="A11" s="4" t="s">
        <v>37</v>
      </c>
      <c r="B11" s="20" t="s">
        <v>12</v>
      </c>
      <c r="C11" s="3"/>
      <c r="D11" s="1"/>
      <c r="E11" s="1"/>
      <c r="F11" s="16"/>
    </row>
    <row r="12" spans="1:6" ht="24.95" customHeight="1">
      <c r="A12" s="4" t="s">
        <v>7</v>
      </c>
      <c r="B12" s="20" t="s">
        <v>12</v>
      </c>
      <c r="C12" s="5"/>
      <c r="D12" s="1"/>
      <c r="E12" s="1"/>
      <c r="F12" s="16"/>
    </row>
    <row r="13" spans="1:6" ht="24.95" customHeight="1" thickBot="1">
      <c r="A13" s="6" t="s">
        <v>8</v>
      </c>
      <c r="B13" s="21" t="s">
        <v>12</v>
      </c>
      <c r="C13" s="7"/>
      <c r="D13" s="17"/>
      <c r="E13" s="17"/>
      <c r="F13" s="18"/>
    </row>
    <row r="14" spans="1:6" ht="30" customHeight="1">
      <c r="C14" s="8"/>
      <c r="D14" s="8"/>
      <c r="E14" s="25" t="s">
        <v>16</v>
      </c>
      <c r="F14" s="22"/>
    </row>
    <row r="15" spans="1:6" s="9" customFormat="1" ht="30" customHeight="1">
      <c r="E15" s="25" t="s">
        <v>0</v>
      </c>
      <c r="F15" s="23"/>
    </row>
    <row r="16" spans="1:6" s="9" customFormat="1" ht="30" customHeight="1" thickBot="1">
      <c r="E16" s="25" t="s">
        <v>17</v>
      </c>
      <c r="F16" s="24"/>
    </row>
    <row r="17" spans="1:4" s="9" customFormat="1">
      <c r="A17" s="9" t="s">
        <v>9</v>
      </c>
      <c r="D17" s="10"/>
    </row>
    <row r="18" spans="1:4" s="9" customFormat="1">
      <c r="A18" s="9" t="s">
        <v>22</v>
      </c>
    </row>
    <row r="19" spans="1:4" s="9" customFormat="1">
      <c r="A19" s="9" t="s">
        <v>33</v>
      </c>
    </row>
    <row r="20" spans="1:4" s="9" customFormat="1">
      <c r="A20" s="9" t="s">
        <v>11</v>
      </c>
    </row>
    <row r="21" spans="1:4" s="9" customFormat="1"/>
    <row r="22" spans="1:4" s="9" customFormat="1"/>
    <row r="23" spans="1:4" s="9" customFormat="1"/>
    <row r="24" spans="1:4" s="9" customFormat="1"/>
    <row r="25" spans="1:4" s="9" customFormat="1"/>
    <row r="26" spans="1:4" s="9" customFormat="1"/>
    <row r="27" spans="1:4" s="9" customFormat="1"/>
    <row r="28" spans="1:4" s="9" customFormat="1"/>
    <row r="29" spans="1:4" s="9" customFormat="1"/>
    <row r="30" spans="1:4" s="9" customFormat="1"/>
    <row r="31" spans="1:4" s="9" customFormat="1"/>
    <row r="32" spans="1:4" s="9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  <row r="46" s="9" customFormat="1"/>
    <row r="47" s="9" customFormat="1"/>
    <row r="48" s="9" customFormat="1"/>
    <row r="49" s="9" customFormat="1"/>
    <row r="50" s="9" customFormat="1"/>
    <row r="51" s="9" customFormat="1"/>
  </sheetData>
  <mergeCells count="1">
    <mergeCell ref="B4:B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&amp;CEVALUATION DES PERFORMANCES ENERGETIQUES DES COPROPRIETES RENOVEES AU NIVEAU BBC RENOVATION DU PROGRAMME VILLE DE DEMAIN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workbookViewId="0">
      <selection activeCell="B3" sqref="B3"/>
    </sheetView>
  </sheetViews>
  <sheetFormatPr baseColWidth="10" defaultRowHeight="15"/>
  <cols>
    <col min="1" max="1" width="61.140625" style="2" customWidth="1"/>
    <col min="2" max="2" width="12.85546875" style="2" customWidth="1"/>
    <col min="3" max="3" width="9.7109375" style="2" bestFit="1" customWidth="1"/>
    <col min="4" max="5" width="16.7109375" style="2" customWidth="1"/>
    <col min="6" max="6" width="17.42578125" style="2" customWidth="1"/>
    <col min="7" max="16384" width="11.42578125" style="2"/>
  </cols>
  <sheetData>
    <row r="1" spans="1:6" ht="15.75" thickBot="1"/>
    <row r="2" spans="1:6" ht="48" thickBot="1">
      <c r="B2" s="11" t="s">
        <v>1</v>
      </c>
      <c r="C2" s="11" t="s">
        <v>2</v>
      </c>
      <c r="D2" s="11" t="s">
        <v>30</v>
      </c>
      <c r="E2" s="11" t="s">
        <v>14</v>
      </c>
      <c r="F2" s="11" t="s">
        <v>15</v>
      </c>
    </row>
    <row r="3" spans="1:6" ht="30">
      <c r="A3" s="12" t="s">
        <v>28</v>
      </c>
      <c r="B3" s="19" t="s">
        <v>38</v>
      </c>
      <c r="C3" s="13"/>
      <c r="D3" s="14"/>
      <c r="E3" s="14"/>
      <c r="F3" s="15"/>
    </row>
    <row r="4" spans="1:6" ht="24.95" customHeight="1">
      <c r="A4" s="4" t="s">
        <v>3</v>
      </c>
      <c r="B4" s="37" t="s">
        <v>13</v>
      </c>
      <c r="C4" s="26"/>
      <c r="D4" s="27"/>
      <c r="E4" s="27"/>
      <c r="F4" s="16"/>
    </row>
    <row r="5" spans="1:6" ht="24.95" customHeight="1">
      <c r="A5" s="4" t="s">
        <v>4</v>
      </c>
      <c r="B5" s="38"/>
      <c r="C5" s="28"/>
      <c r="D5" s="27"/>
      <c r="E5" s="27"/>
      <c r="F5" s="16"/>
    </row>
    <row r="6" spans="1:6" ht="24.95" customHeight="1">
      <c r="A6" s="4" t="s">
        <v>24</v>
      </c>
      <c r="B6" s="38"/>
      <c r="C6" s="28"/>
      <c r="D6" s="27"/>
      <c r="E6" s="27"/>
      <c r="F6" s="16"/>
    </row>
    <row r="7" spans="1:6" ht="24.95" customHeight="1">
      <c r="A7" s="4" t="s">
        <v>6</v>
      </c>
      <c r="B7" s="38"/>
      <c r="C7" s="28"/>
      <c r="D7" s="27"/>
      <c r="E7" s="27"/>
      <c r="F7" s="16"/>
    </row>
    <row r="8" spans="1:6" ht="24.95" customHeight="1">
      <c r="A8" s="4" t="s">
        <v>18</v>
      </c>
      <c r="B8" s="20" t="s">
        <v>12</v>
      </c>
      <c r="C8" s="3"/>
      <c r="D8" s="1"/>
      <c r="E8" s="1"/>
      <c r="F8" s="16"/>
    </row>
    <row r="9" spans="1:6" ht="24.95" customHeight="1">
      <c r="A9" s="4" t="s">
        <v>19</v>
      </c>
      <c r="B9" s="20" t="s">
        <v>12</v>
      </c>
      <c r="C9" s="3"/>
      <c r="D9" s="1"/>
      <c r="E9" s="1"/>
      <c r="F9" s="16"/>
    </row>
    <row r="10" spans="1:6" ht="24.95" customHeight="1">
      <c r="A10" s="4" t="s">
        <v>20</v>
      </c>
      <c r="B10" s="20" t="s">
        <v>12</v>
      </c>
      <c r="C10" s="3"/>
      <c r="D10" s="1"/>
      <c r="E10" s="1"/>
      <c r="F10" s="16"/>
    </row>
    <row r="11" spans="1:6" ht="24.95" customHeight="1">
      <c r="A11" s="4" t="s">
        <v>37</v>
      </c>
      <c r="B11" s="20" t="s">
        <v>12</v>
      </c>
      <c r="C11" s="3"/>
      <c r="D11" s="1"/>
      <c r="E11" s="1"/>
      <c r="F11" s="16"/>
    </row>
    <row r="12" spans="1:6" ht="24.95" customHeight="1">
      <c r="A12" s="4" t="s">
        <v>7</v>
      </c>
      <c r="B12" s="20" t="s">
        <v>12</v>
      </c>
      <c r="C12" s="5"/>
      <c r="D12" s="1"/>
      <c r="E12" s="1"/>
      <c r="F12" s="16"/>
    </row>
    <row r="13" spans="1:6" ht="24.95" customHeight="1" thickBot="1">
      <c r="A13" s="6" t="s">
        <v>8</v>
      </c>
      <c r="B13" s="21" t="s">
        <v>12</v>
      </c>
      <c r="C13" s="7"/>
      <c r="D13" s="17"/>
      <c r="E13" s="17"/>
      <c r="F13" s="18"/>
    </row>
    <row r="14" spans="1:6" ht="30" customHeight="1">
      <c r="C14" s="8"/>
      <c r="D14" s="8"/>
      <c r="E14" s="25" t="s">
        <v>16</v>
      </c>
      <c r="F14" s="22"/>
    </row>
    <row r="15" spans="1:6" s="9" customFormat="1" ht="30" customHeight="1">
      <c r="E15" s="25" t="s">
        <v>0</v>
      </c>
      <c r="F15" s="23"/>
    </row>
    <row r="16" spans="1:6" s="9" customFormat="1" ht="30" customHeight="1" thickBot="1">
      <c r="E16" s="25" t="s">
        <v>17</v>
      </c>
      <c r="F16" s="24"/>
    </row>
    <row r="17" spans="1:4" s="9" customFormat="1">
      <c r="A17" s="9" t="s">
        <v>9</v>
      </c>
      <c r="D17" s="10"/>
    </row>
    <row r="18" spans="1:4" s="9" customFormat="1">
      <c r="A18" s="9" t="s">
        <v>10</v>
      </c>
    </row>
    <row r="19" spans="1:4" s="9" customFormat="1">
      <c r="A19" s="9" t="s">
        <v>34</v>
      </c>
    </row>
    <row r="20" spans="1:4" s="9" customFormat="1">
      <c r="A20" s="9" t="s">
        <v>23</v>
      </c>
    </row>
    <row r="21" spans="1:4" s="9" customFormat="1"/>
    <row r="22" spans="1:4" s="9" customFormat="1"/>
    <row r="23" spans="1:4" s="9" customFormat="1"/>
    <row r="24" spans="1:4" s="9" customFormat="1"/>
    <row r="25" spans="1:4" s="9" customFormat="1"/>
    <row r="26" spans="1:4" s="9" customFormat="1"/>
    <row r="27" spans="1:4" s="9" customFormat="1"/>
    <row r="28" spans="1:4" s="9" customFormat="1"/>
    <row r="29" spans="1:4" s="9" customFormat="1"/>
    <row r="30" spans="1:4" s="9" customFormat="1"/>
    <row r="31" spans="1:4" s="9" customFormat="1"/>
    <row r="32" spans="1:4" s="9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  <row r="46" s="9" customFormat="1"/>
    <row r="47" s="9" customFormat="1"/>
    <row r="48" s="9" customFormat="1"/>
    <row r="49" s="9" customFormat="1"/>
    <row r="50" s="9" customFormat="1"/>
    <row r="51" s="9" customFormat="1"/>
  </sheetData>
  <mergeCells count="1">
    <mergeCell ref="B4:B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&amp;CEVALUATION DES PERFORMANCES ENERGETIQUES DES COPROPRIETES RENOVEES AU NIVEAU BBC RENOVATION DU PROGRAMME VILLE DE DEMAIN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workbookViewId="0">
      <selection activeCell="B3" sqref="B3"/>
    </sheetView>
  </sheetViews>
  <sheetFormatPr baseColWidth="10" defaultRowHeight="15"/>
  <cols>
    <col min="1" max="1" width="61.140625" style="2" customWidth="1"/>
    <col min="2" max="2" width="12.85546875" style="2" customWidth="1"/>
    <col min="3" max="3" width="9.7109375" style="2" bestFit="1" customWidth="1"/>
    <col min="4" max="5" width="16.7109375" style="2" customWidth="1"/>
    <col min="6" max="6" width="17.42578125" style="2" customWidth="1"/>
    <col min="7" max="16384" width="11.42578125" style="2"/>
  </cols>
  <sheetData>
    <row r="1" spans="1:6" ht="15.75" thickBot="1"/>
    <row r="2" spans="1:6" ht="48" thickBot="1">
      <c r="B2" s="11" t="s">
        <v>1</v>
      </c>
      <c r="C2" s="11" t="s">
        <v>2</v>
      </c>
      <c r="D2" s="11" t="s">
        <v>31</v>
      </c>
      <c r="E2" s="11" t="s">
        <v>14</v>
      </c>
      <c r="F2" s="11" t="s">
        <v>15</v>
      </c>
    </row>
    <row r="3" spans="1:6" ht="30">
      <c r="A3" s="12" t="s">
        <v>28</v>
      </c>
      <c r="B3" s="19" t="s">
        <v>38</v>
      </c>
      <c r="C3" s="13"/>
      <c r="D3" s="14"/>
      <c r="E3" s="14"/>
      <c r="F3" s="15"/>
    </row>
    <row r="4" spans="1:6" ht="24.95" customHeight="1">
      <c r="A4" s="4" t="s">
        <v>3</v>
      </c>
      <c r="B4" s="37" t="s">
        <v>13</v>
      </c>
      <c r="C4" s="26"/>
      <c r="D4" s="27"/>
      <c r="E4" s="27"/>
      <c r="F4" s="16"/>
    </row>
    <row r="5" spans="1:6" ht="24.95" customHeight="1">
      <c r="A5" s="4" t="s">
        <v>4</v>
      </c>
      <c r="B5" s="38"/>
      <c r="C5" s="28"/>
      <c r="D5" s="27"/>
      <c r="E5" s="27"/>
      <c r="F5" s="16"/>
    </row>
    <row r="6" spans="1:6" ht="24.95" customHeight="1">
      <c r="A6" s="4" t="s">
        <v>24</v>
      </c>
      <c r="B6" s="38"/>
      <c r="C6" s="28"/>
      <c r="D6" s="27"/>
      <c r="E6" s="27"/>
      <c r="F6" s="16"/>
    </row>
    <row r="7" spans="1:6" ht="24.95" customHeight="1">
      <c r="A7" s="4" t="s">
        <v>6</v>
      </c>
      <c r="B7" s="38"/>
      <c r="C7" s="28"/>
      <c r="D7" s="27"/>
      <c r="E7" s="27"/>
      <c r="F7" s="16"/>
    </row>
    <row r="8" spans="1:6" ht="24.95" customHeight="1">
      <c r="A8" s="4" t="s">
        <v>18</v>
      </c>
      <c r="B8" s="20" t="s">
        <v>12</v>
      </c>
      <c r="C8" s="3"/>
      <c r="D8" s="1"/>
      <c r="E8" s="1"/>
      <c r="F8" s="16"/>
    </row>
    <row r="9" spans="1:6" ht="24.95" customHeight="1">
      <c r="A9" s="4" t="s">
        <v>19</v>
      </c>
      <c r="B9" s="20" t="s">
        <v>12</v>
      </c>
      <c r="C9" s="3"/>
      <c r="D9" s="1"/>
      <c r="E9" s="1"/>
      <c r="F9" s="16"/>
    </row>
    <row r="10" spans="1:6" ht="24.95" customHeight="1">
      <c r="A10" s="4" t="s">
        <v>20</v>
      </c>
      <c r="B10" s="20" t="s">
        <v>12</v>
      </c>
      <c r="C10" s="3"/>
      <c r="D10" s="1"/>
      <c r="E10" s="1"/>
      <c r="F10" s="16"/>
    </row>
    <row r="11" spans="1:6" ht="24.95" customHeight="1">
      <c r="A11" s="4" t="s">
        <v>37</v>
      </c>
      <c r="B11" s="20" t="s">
        <v>12</v>
      </c>
      <c r="C11" s="3"/>
      <c r="D11" s="1"/>
      <c r="E11" s="1"/>
      <c r="F11" s="16"/>
    </row>
    <row r="12" spans="1:6" ht="24.95" customHeight="1">
      <c r="A12" s="4" t="s">
        <v>7</v>
      </c>
      <c r="B12" s="20" t="s">
        <v>12</v>
      </c>
      <c r="C12" s="5"/>
      <c r="D12" s="1"/>
      <c r="E12" s="1"/>
      <c r="F12" s="16"/>
    </row>
    <row r="13" spans="1:6" ht="24.95" customHeight="1" thickBot="1">
      <c r="A13" s="6" t="s">
        <v>8</v>
      </c>
      <c r="B13" s="21" t="s">
        <v>12</v>
      </c>
      <c r="C13" s="7"/>
      <c r="D13" s="17"/>
      <c r="E13" s="17"/>
      <c r="F13" s="18"/>
    </row>
    <row r="14" spans="1:6" ht="30" customHeight="1">
      <c r="C14" s="8"/>
      <c r="D14" s="8"/>
      <c r="E14" s="25" t="s">
        <v>16</v>
      </c>
      <c r="F14" s="22"/>
    </row>
    <row r="15" spans="1:6" s="9" customFormat="1" ht="30" customHeight="1">
      <c r="E15" s="25" t="s">
        <v>0</v>
      </c>
      <c r="F15" s="23"/>
    </row>
    <row r="16" spans="1:6" s="9" customFormat="1" ht="30" customHeight="1" thickBot="1">
      <c r="E16" s="25" t="s">
        <v>17</v>
      </c>
      <c r="F16" s="24"/>
    </row>
    <row r="17" spans="1:4" s="9" customFormat="1">
      <c r="A17" s="9" t="s">
        <v>9</v>
      </c>
      <c r="D17" s="10"/>
    </row>
    <row r="18" spans="1:4" s="9" customFormat="1">
      <c r="A18" s="9" t="s">
        <v>21</v>
      </c>
    </row>
    <row r="19" spans="1:4" s="9" customFormat="1">
      <c r="A19" s="9" t="s">
        <v>35</v>
      </c>
    </row>
    <row r="20" spans="1:4" s="9" customFormat="1">
      <c r="A20" s="9" t="s">
        <v>23</v>
      </c>
    </row>
    <row r="21" spans="1:4" s="9" customFormat="1"/>
    <row r="22" spans="1:4" s="9" customFormat="1"/>
    <row r="23" spans="1:4" s="9" customFormat="1"/>
    <row r="24" spans="1:4" s="9" customFormat="1"/>
    <row r="25" spans="1:4" s="9" customFormat="1"/>
    <row r="26" spans="1:4" s="9" customFormat="1"/>
    <row r="27" spans="1:4" s="9" customFormat="1"/>
    <row r="28" spans="1:4" s="9" customFormat="1"/>
    <row r="29" spans="1:4" s="9" customFormat="1"/>
    <row r="30" spans="1:4" s="9" customFormat="1"/>
    <row r="31" spans="1:4" s="9" customFormat="1"/>
    <row r="32" spans="1:4" s="9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  <row r="46" s="9" customFormat="1"/>
    <row r="47" s="9" customFormat="1"/>
    <row r="48" s="9" customFormat="1"/>
    <row r="49" s="9" customFormat="1"/>
    <row r="50" s="9" customFormat="1"/>
    <row r="51" s="9" customFormat="1"/>
  </sheetData>
  <mergeCells count="1">
    <mergeCell ref="B4:B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&amp;CEVALUATION DES PERFORMANCES ENERGETIQUES DES COPROPRIETES RENOVEES AU NIVEAU BBC RENOVATION DU PROGRAMME VILLE DE DEMAIN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>
      <selection activeCell="B3" sqref="B3"/>
    </sheetView>
  </sheetViews>
  <sheetFormatPr baseColWidth="10" defaultRowHeight="15"/>
  <cols>
    <col min="1" max="1" width="61.140625" style="2" customWidth="1"/>
    <col min="2" max="2" width="12.85546875" style="2" customWidth="1"/>
    <col min="3" max="3" width="9.7109375" style="2" bestFit="1" customWidth="1"/>
    <col min="4" max="5" width="16.7109375" style="2" customWidth="1"/>
    <col min="6" max="6" width="17.42578125" style="2" customWidth="1"/>
    <col min="7" max="16384" width="11.42578125" style="2"/>
  </cols>
  <sheetData>
    <row r="1" spans="1:6" ht="15.75" thickBot="1"/>
    <row r="2" spans="1:6" ht="48" thickBot="1">
      <c r="B2" s="11" t="s">
        <v>1</v>
      </c>
      <c r="C2" s="11" t="s">
        <v>2</v>
      </c>
      <c r="D2" s="11" t="s">
        <v>30</v>
      </c>
      <c r="E2" s="11" t="s">
        <v>14</v>
      </c>
      <c r="F2" s="11" t="s">
        <v>15</v>
      </c>
    </row>
    <row r="3" spans="1:6" ht="30">
      <c r="A3" s="12" t="s">
        <v>28</v>
      </c>
      <c r="B3" s="19" t="s">
        <v>38</v>
      </c>
      <c r="C3" s="13"/>
      <c r="D3" s="14"/>
      <c r="E3" s="14"/>
      <c r="F3" s="15"/>
    </row>
    <row r="4" spans="1:6" ht="24.95" customHeight="1">
      <c r="A4" s="4" t="s">
        <v>3</v>
      </c>
      <c r="B4" s="37" t="s">
        <v>13</v>
      </c>
      <c r="C4" s="26"/>
      <c r="D4" s="27"/>
      <c r="E4" s="27"/>
      <c r="F4" s="16"/>
    </row>
    <row r="5" spans="1:6" ht="24.95" customHeight="1">
      <c r="A5" s="4" t="s">
        <v>4</v>
      </c>
      <c r="B5" s="38"/>
      <c r="C5" s="28"/>
      <c r="D5" s="27"/>
      <c r="E5" s="27"/>
      <c r="F5" s="16"/>
    </row>
    <row r="6" spans="1:6" ht="24.95" customHeight="1">
      <c r="A6" s="4" t="s">
        <v>24</v>
      </c>
      <c r="B6" s="38"/>
      <c r="C6" s="28"/>
      <c r="D6" s="27"/>
      <c r="E6" s="27"/>
      <c r="F6" s="16"/>
    </row>
    <row r="7" spans="1:6" ht="24.95" customHeight="1">
      <c r="A7" s="4" t="s">
        <v>6</v>
      </c>
      <c r="B7" s="38"/>
      <c r="C7" s="28"/>
      <c r="D7" s="27"/>
      <c r="E7" s="27"/>
      <c r="F7" s="16"/>
    </row>
    <row r="8" spans="1:6" ht="24.95" customHeight="1">
      <c r="A8" s="4" t="s">
        <v>18</v>
      </c>
      <c r="B8" s="20" t="s">
        <v>12</v>
      </c>
      <c r="C8" s="3"/>
      <c r="D8" s="1"/>
      <c r="E8" s="1"/>
      <c r="F8" s="16"/>
    </row>
    <row r="9" spans="1:6" ht="24.95" customHeight="1">
      <c r="A9" s="4" t="s">
        <v>19</v>
      </c>
      <c r="B9" s="20" t="s">
        <v>12</v>
      </c>
      <c r="C9" s="3"/>
      <c r="D9" s="1"/>
      <c r="E9" s="1"/>
      <c r="F9" s="16"/>
    </row>
    <row r="10" spans="1:6" ht="24.95" customHeight="1">
      <c r="A10" s="4" t="s">
        <v>20</v>
      </c>
      <c r="B10" s="20" t="s">
        <v>12</v>
      </c>
      <c r="C10" s="3"/>
      <c r="D10" s="1"/>
      <c r="E10" s="1"/>
      <c r="F10" s="16"/>
    </row>
    <row r="11" spans="1:6" ht="24.95" customHeight="1">
      <c r="A11" s="4" t="s">
        <v>37</v>
      </c>
      <c r="B11" s="20" t="s">
        <v>12</v>
      </c>
      <c r="C11" s="3"/>
      <c r="D11" s="1"/>
      <c r="E11" s="1"/>
      <c r="F11" s="16"/>
    </row>
    <row r="12" spans="1:6" ht="24.95" customHeight="1">
      <c r="A12" s="4" t="s">
        <v>7</v>
      </c>
      <c r="B12" s="20" t="s">
        <v>12</v>
      </c>
      <c r="C12" s="5"/>
      <c r="D12" s="1"/>
      <c r="E12" s="1"/>
      <c r="F12" s="16"/>
    </row>
    <row r="13" spans="1:6" ht="24.95" customHeight="1" thickBot="1">
      <c r="A13" s="6" t="s">
        <v>8</v>
      </c>
      <c r="B13" s="21" t="s">
        <v>12</v>
      </c>
      <c r="C13" s="7"/>
      <c r="D13" s="17"/>
      <c r="E13" s="17"/>
      <c r="F13" s="18"/>
    </row>
    <row r="14" spans="1:6" ht="30" customHeight="1">
      <c r="C14" s="8"/>
      <c r="D14" s="8"/>
      <c r="E14" s="25" t="s">
        <v>16</v>
      </c>
      <c r="F14" s="22"/>
    </row>
    <row r="15" spans="1:6" s="9" customFormat="1" ht="30" customHeight="1">
      <c r="E15" s="25" t="s">
        <v>0</v>
      </c>
      <c r="F15" s="23"/>
    </row>
    <row r="16" spans="1:6" s="9" customFormat="1" ht="30" customHeight="1" thickBot="1">
      <c r="E16" s="25" t="s">
        <v>17</v>
      </c>
      <c r="F16" s="24"/>
    </row>
    <row r="17" spans="1:4" s="9" customFormat="1">
      <c r="A17" s="9" t="s">
        <v>9</v>
      </c>
      <c r="D17" s="10"/>
    </row>
    <row r="18" spans="1:4" s="9" customFormat="1">
      <c r="A18" s="9" t="s">
        <v>22</v>
      </c>
    </row>
    <row r="19" spans="1:4" s="9" customFormat="1">
      <c r="A19" s="9" t="s">
        <v>35</v>
      </c>
    </row>
    <row r="20" spans="1:4" s="9" customFormat="1">
      <c r="A20" s="9" t="s">
        <v>23</v>
      </c>
    </row>
    <row r="21" spans="1:4" s="9" customFormat="1"/>
    <row r="22" spans="1:4" s="9" customFormat="1"/>
    <row r="23" spans="1:4" s="9" customFormat="1"/>
    <row r="24" spans="1:4" s="9" customFormat="1"/>
    <row r="25" spans="1:4" s="9" customFormat="1"/>
    <row r="26" spans="1:4" s="9" customFormat="1"/>
    <row r="27" spans="1:4" s="9" customFormat="1"/>
    <row r="28" spans="1:4" s="9" customFormat="1"/>
    <row r="29" spans="1:4" s="9" customFormat="1"/>
    <row r="30" spans="1:4" s="9" customFormat="1"/>
    <row r="31" spans="1:4" s="9" customFormat="1"/>
    <row r="32" spans="1:4" s="9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  <row r="46" s="9" customFormat="1"/>
    <row r="47" s="9" customFormat="1"/>
    <row r="48" s="9" customFormat="1"/>
    <row r="49" s="9" customFormat="1"/>
    <row r="50" s="9" customFormat="1"/>
    <row r="51" s="9" customFormat="1"/>
  </sheetData>
  <mergeCells count="1">
    <mergeCell ref="B4:B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&amp;CEVALUATION DES PERFORMANCES ENERGETIQUES DES COPROPRIETES RENOVEES AU NIVEAU BBC RENOVATION DU PROGRAMME VILLE DE DEMAIN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selection activeCell="B3" sqref="B3"/>
    </sheetView>
  </sheetViews>
  <sheetFormatPr baseColWidth="10" defaultRowHeight="15"/>
  <cols>
    <col min="1" max="1" width="61.140625" style="2" customWidth="1"/>
    <col min="2" max="2" width="12.85546875" style="2" customWidth="1"/>
    <col min="3" max="3" width="9.7109375" style="2" bestFit="1" customWidth="1"/>
    <col min="4" max="5" width="16.7109375" style="2" customWidth="1"/>
    <col min="6" max="6" width="17.42578125" style="2" customWidth="1"/>
    <col min="7" max="16384" width="11.42578125" style="2"/>
  </cols>
  <sheetData>
    <row r="1" spans="1:6" ht="15.75" thickBot="1"/>
    <row r="2" spans="1:6" ht="48" thickBot="1">
      <c r="B2" s="11" t="s">
        <v>1</v>
      </c>
      <c r="C2" s="11" t="s">
        <v>2</v>
      </c>
      <c r="D2" s="11" t="s">
        <v>30</v>
      </c>
      <c r="E2" s="11" t="s">
        <v>14</v>
      </c>
      <c r="F2" s="11" t="s">
        <v>15</v>
      </c>
    </row>
    <row r="3" spans="1:6" ht="30">
      <c r="A3" s="12" t="s">
        <v>28</v>
      </c>
      <c r="B3" s="19" t="s">
        <v>38</v>
      </c>
      <c r="C3" s="13"/>
      <c r="D3" s="14"/>
      <c r="E3" s="14"/>
      <c r="F3" s="15"/>
    </row>
    <row r="4" spans="1:6" ht="24.95" customHeight="1">
      <c r="A4" s="4" t="s">
        <v>3</v>
      </c>
      <c r="B4" s="37" t="s">
        <v>13</v>
      </c>
      <c r="C4" s="26"/>
      <c r="D4" s="27"/>
      <c r="E4" s="27"/>
      <c r="F4" s="16"/>
    </row>
    <row r="5" spans="1:6" ht="24.95" customHeight="1">
      <c r="A5" s="4" t="s">
        <v>4</v>
      </c>
      <c r="B5" s="38"/>
      <c r="C5" s="28"/>
      <c r="D5" s="27"/>
      <c r="E5" s="27"/>
      <c r="F5" s="16"/>
    </row>
    <row r="6" spans="1:6" ht="24.95" customHeight="1">
      <c r="A6" s="4" t="s">
        <v>27</v>
      </c>
      <c r="B6" s="38"/>
      <c r="C6" s="28"/>
      <c r="D6" s="27"/>
      <c r="E6" s="27"/>
      <c r="F6" s="16"/>
    </row>
    <row r="7" spans="1:6" ht="24.95" customHeight="1">
      <c r="A7" s="4" t="s">
        <v>18</v>
      </c>
      <c r="B7" s="20" t="s">
        <v>12</v>
      </c>
      <c r="C7" s="29"/>
      <c r="D7" s="30"/>
      <c r="E7" s="30"/>
      <c r="F7" s="16"/>
    </row>
    <row r="8" spans="1:6" ht="24.95" customHeight="1">
      <c r="A8" s="4" t="s">
        <v>19</v>
      </c>
      <c r="B8" s="20" t="s">
        <v>12</v>
      </c>
      <c r="C8" s="3"/>
      <c r="D8" s="1"/>
      <c r="E8" s="1"/>
      <c r="F8" s="16"/>
    </row>
    <row r="9" spans="1:6" ht="24.95" customHeight="1">
      <c r="A9" s="4" t="s">
        <v>20</v>
      </c>
      <c r="B9" s="20" t="s">
        <v>12</v>
      </c>
      <c r="C9" s="3"/>
      <c r="D9" s="1"/>
      <c r="E9" s="1"/>
      <c r="F9" s="16"/>
    </row>
    <row r="10" spans="1:6" ht="24.95" customHeight="1">
      <c r="A10" s="4" t="s">
        <v>37</v>
      </c>
      <c r="B10" s="20" t="s">
        <v>12</v>
      </c>
      <c r="C10" s="3"/>
      <c r="D10" s="1"/>
      <c r="E10" s="1"/>
      <c r="F10" s="16"/>
    </row>
    <row r="11" spans="1:6" ht="24.95" customHeight="1">
      <c r="A11" s="4" t="s">
        <v>7</v>
      </c>
      <c r="B11" s="20" t="s">
        <v>12</v>
      </c>
      <c r="C11" s="5"/>
      <c r="D11" s="1"/>
      <c r="E11" s="1"/>
      <c r="F11" s="16"/>
    </row>
    <row r="12" spans="1:6" ht="24.95" customHeight="1" thickBot="1">
      <c r="A12" s="6" t="s">
        <v>8</v>
      </c>
      <c r="B12" s="21" t="s">
        <v>12</v>
      </c>
      <c r="C12" s="7"/>
      <c r="D12" s="17"/>
      <c r="E12" s="17"/>
      <c r="F12" s="18"/>
    </row>
    <row r="13" spans="1:6" ht="30" customHeight="1">
      <c r="C13" s="8"/>
      <c r="D13" s="8"/>
      <c r="E13" s="25" t="s">
        <v>16</v>
      </c>
      <c r="F13" s="22"/>
    </row>
    <row r="14" spans="1:6" s="9" customFormat="1" ht="30" customHeight="1">
      <c r="E14" s="25" t="s">
        <v>0</v>
      </c>
      <c r="F14" s="23"/>
    </row>
    <row r="15" spans="1:6" s="9" customFormat="1" ht="30" customHeight="1" thickBot="1">
      <c r="E15" s="25" t="s">
        <v>17</v>
      </c>
      <c r="F15" s="24"/>
    </row>
    <row r="16" spans="1:6" s="9" customFormat="1">
      <c r="A16" s="9" t="s">
        <v>9</v>
      </c>
      <c r="D16" s="10"/>
    </row>
    <row r="17" spans="1:1" s="9" customFormat="1">
      <c r="A17" s="9" t="s">
        <v>25</v>
      </c>
    </row>
    <row r="18" spans="1:1" s="9" customFormat="1">
      <c r="A18" s="9" t="s">
        <v>26</v>
      </c>
    </row>
    <row r="19" spans="1:1" s="9" customFormat="1"/>
    <row r="20" spans="1:1" s="9" customFormat="1"/>
    <row r="21" spans="1:1" s="9" customFormat="1"/>
    <row r="22" spans="1:1" s="9" customFormat="1"/>
    <row r="23" spans="1:1" s="9" customFormat="1"/>
    <row r="24" spans="1:1" s="9" customFormat="1"/>
    <row r="25" spans="1:1" s="9" customFormat="1"/>
    <row r="26" spans="1:1" s="9" customFormat="1"/>
    <row r="27" spans="1:1" s="9" customFormat="1"/>
    <row r="28" spans="1:1" s="9" customFormat="1"/>
    <row r="29" spans="1:1" s="9" customFormat="1"/>
    <row r="30" spans="1:1" s="9" customFormat="1"/>
    <row r="31" spans="1:1" s="9" customFormat="1"/>
    <row r="32" spans="1:1" s="9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  <row r="46" s="9" customFormat="1"/>
    <row r="47" s="9" customFormat="1"/>
    <row r="48" s="9" customFormat="1"/>
    <row r="49" s="9" customFormat="1"/>
  </sheetData>
  <mergeCells count="1">
    <mergeCell ref="B4:B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&amp;CEVALUATION DES PERFORMANCES ENERGETIQUES DES COPROPRIETES RENOVEES AU NIVEAU BBC RENOVATION DU PROGRAMME VILLE DE DEMAIN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selection activeCell="B3" sqref="B3"/>
    </sheetView>
  </sheetViews>
  <sheetFormatPr baseColWidth="10" defaultRowHeight="15"/>
  <cols>
    <col min="1" max="1" width="61.140625" style="2" customWidth="1"/>
    <col min="2" max="2" width="12.85546875" style="2" customWidth="1"/>
    <col min="3" max="3" width="9.7109375" style="2" bestFit="1" customWidth="1"/>
    <col min="4" max="5" width="16.7109375" style="2" customWidth="1"/>
    <col min="6" max="6" width="17.42578125" style="2" customWidth="1"/>
    <col min="7" max="16384" width="11.42578125" style="2"/>
  </cols>
  <sheetData>
    <row r="1" spans="1:6" ht="15.75" thickBot="1"/>
    <row r="2" spans="1:6" ht="48" thickBot="1">
      <c r="B2" s="11" t="s">
        <v>1</v>
      </c>
      <c r="C2" s="11" t="s">
        <v>2</v>
      </c>
      <c r="D2" s="11" t="s">
        <v>30</v>
      </c>
      <c r="E2" s="11" t="s">
        <v>14</v>
      </c>
      <c r="F2" s="11" t="s">
        <v>15</v>
      </c>
    </row>
    <row r="3" spans="1:6" ht="30">
      <c r="A3" s="12" t="s">
        <v>28</v>
      </c>
      <c r="B3" s="19" t="s">
        <v>38</v>
      </c>
      <c r="C3" s="13"/>
      <c r="D3" s="14"/>
      <c r="E3" s="14"/>
      <c r="F3" s="15"/>
    </row>
    <row r="4" spans="1:6" ht="24.95" customHeight="1">
      <c r="A4" s="4" t="s">
        <v>3</v>
      </c>
      <c r="B4" s="37" t="s">
        <v>13</v>
      </c>
      <c r="C4" s="26"/>
      <c r="D4" s="27"/>
      <c r="E4" s="27"/>
      <c r="F4" s="16"/>
    </row>
    <row r="5" spans="1:6" ht="24.95" customHeight="1">
      <c r="A5" s="4" t="s">
        <v>4</v>
      </c>
      <c r="B5" s="38"/>
      <c r="C5" s="28"/>
      <c r="D5" s="27"/>
      <c r="E5" s="27"/>
      <c r="F5" s="16"/>
    </row>
    <row r="6" spans="1:6" ht="24.95" customHeight="1">
      <c r="A6" s="4" t="s">
        <v>27</v>
      </c>
      <c r="B6" s="38"/>
      <c r="C6" s="28"/>
      <c r="D6" s="27"/>
      <c r="E6" s="27"/>
      <c r="F6" s="16"/>
    </row>
    <row r="7" spans="1:6" ht="24.95" customHeight="1">
      <c r="A7" s="4" t="s">
        <v>18</v>
      </c>
      <c r="B7" s="20" t="s">
        <v>12</v>
      </c>
      <c r="C7" s="29"/>
      <c r="D7" s="30"/>
      <c r="E7" s="30"/>
      <c r="F7" s="16"/>
    </row>
    <row r="8" spans="1:6" ht="24.95" customHeight="1">
      <c r="A8" s="4" t="s">
        <v>19</v>
      </c>
      <c r="B8" s="20" t="s">
        <v>12</v>
      </c>
      <c r="C8" s="3"/>
      <c r="D8" s="1"/>
      <c r="E8" s="1"/>
      <c r="F8" s="16"/>
    </row>
    <row r="9" spans="1:6" ht="24.95" customHeight="1">
      <c r="A9" s="4" t="s">
        <v>20</v>
      </c>
      <c r="B9" s="20" t="s">
        <v>12</v>
      </c>
      <c r="C9" s="3"/>
      <c r="D9" s="1"/>
      <c r="E9" s="1"/>
      <c r="F9" s="16"/>
    </row>
    <row r="10" spans="1:6" ht="24.95" customHeight="1">
      <c r="A10" s="4" t="s">
        <v>37</v>
      </c>
      <c r="B10" s="20" t="s">
        <v>12</v>
      </c>
      <c r="C10" s="3"/>
      <c r="D10" s="1"/>
      <c r="E10" s="1"/>
      <c r="F10" s="16"/>
    </row>
    <row r="11" spans="1:6" ht="24.95" customHeight="1">
      <c r="A11" s="4" t="s">
        <v>7</v>
      </c>
      <c r="B11" s="20" t="s">
        <v>12</v>
      </c>
      <c r="C11" s="5"/>
      <c r="D11" s="1"/>
      <c r="E11" s="1"/>
      <c r="F11" s="16"/>
    </row>
    <row r="12" spans="1:6" ht="24.95" customHeight="1" thickBot="1">
      <c r="A12" s="6" t="s">
        <v>8</v>
      </c>
      <c r="B12" s="21" t="s">
        <v>12</v>
      </c>
      <c r="C12" s="7"/>
      <c r="D12" s="17"/>
      <c r="E12" s="17"/>
      <c r="F12" s="18"/>
    </row>
    <row r="13" spans="1:6" ht="30" customHeight="1">
      <c r="C13" s="8"/>
      <c r="D13" s="8"/>
      <c r="E13" s="25" t="s">
        <v>16</v>
      </c>
      <c r="F13" s="22"/>
    </row>
    <row r="14" spans="1:6" s="9" customFormat="1" ht="30" customHeight="1">
      <c r="E14" s="25" t="s">
        <v>0</v>
      </c>
      <c r="F14" s="23"/>
    </row>
    <row r="15" spans="1:6" s="9" customFormat="1" ht="30" customHeight="1" thickBot="1">
      <c r="E15" s="25" t="s">
        <v>17</v>
      </c>
      <c r="F15" s="24"/>
    </row>
    <row r="16" spans="1:6" s="9" customFormat="1">
      <c r="A16" s="9" t="s">
        <v>9</v>
      </c>
      <c r="D16" s="10"/>
    </row>
    <row r="17" spans="1:6" s="9" customFormat="1" ht="33.75" customHeight="1">
      <c r="A17" s="39" t="s">
        <v>36</v>
      </c>
      <c r="B17" s="39"/>
      <c r="C17" s="39"/>
      <c r="D17" s="39"/>
      <c r="E17" s="39"/>
      <c r="F17" s="39"/>
    </row>
    <row r="18" spans="1:6" s="9" customFormat="1">
      <c r="A18" s="9" t="s">
        <v>26</v>
      </c>
    </row>
    <row r="19" spans="1:6" s="9" customFormat="1"/>
    <row r="20" spans="1:6" s="9" customFormat="1"/>
    <row r="21" spans="1:6" s="9" customFormat="1"/>
    <row r="22" spans="1:6" s="9" customFormat="1"/>
    <row r="23" spans="1:6" s="9" customFormat="1"/>
    <row r="24" spans="1:6" s="9" customFormat="1"/>
    <row r="25" spans="1:6" s="9" customFormat="1"/>
    <row r="26" spans="1:6" s="9" customFormat="1"/>
    <row r="27" spans="1:6" s="9" customFormat="1"/>
    <row r="28" spans="1:6" s="9" customFormat="1"/>
    <row r="29" spans="1:6" s="9" customFormat="1"/>
    <row r="30" spans="1:6" s="9" customFormat="1"/>
    <row r="31" spans="1:6" s="9" customFormat="1"/>
    <row r="32" spans="1:6" s="9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  <row r="46" s="9" customFormat="1"/>
    <row r="47" s="9" customFormat="1"/>
    <row r="48" s="9" customFormat="1"/>
    <row r="49" s="9" customFormat="1"/>
  </sheetData>
  <mergeCells count="2">
    <mergeCell ref="B4:B6"/>
    <mergeCell ref="A17:F1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&amp;CEVALUATION DES PERFORMANCES ENERGETIQUES DES COPROPRIETES RENOVEES AU NIVEAU BBC RENOVATION DU PROGRAMME VILLE DE DEMAIN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DPGF ch._ECS collectifs gaz</vt:lpstr>
      <vt:lpstr>DPGF ch.coll. gaz ECS indiv ele</vt:lpstr>
      <vt:lpstr>DPGF ch.coll. gaz ECS indiv gaz</vt:lpstr>
      <vt:lpstr>DPGF ch._ECS coll réseau chal</vt:lpstr>
      <vt:lpstr>DPGF ch. réseau chal ECS elec</vt:lpstr>
      <vt:lpstr>DPGF ch. réseau chal ECS gaz</vt:lpstr>
      <vt:lpstr>DPGF ch. elec ECS elec</vt:lpstr>
      <vt:lpstr>DPGF ch._ECS indiv gaz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 Dupret</dc:creator>
  <cp:lastModifiedBy>Samuel MARTIN</cp:lastModifiedBy>
  <cp:lastPrinted>2018-06-19T13:22:01Z</cp:lastPrinted>
  <dcterms:created xsi:type="dcterms:W3CDTF">2018-06-06T08:48:31Z</dcterms:created>
  <dcterms:modified xsi:type="dcterms:W3CDTF">2018-11-14T21:40:17Z</dcterms:modified>
</cp:coreProperties>
</file>